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12">
      <text>
        <t xml:space="preserve">регистрация, печать, банковский счет и тому подобная муть.</t>
      </text>
    </comment>
  </commentList>
</comments>
</file>

<file path=xl/sharedStrings.xml><?xml version="1.0" encoding="utf-8"?>
<sst xmlns="http://schemas.openxmlformats.org/spreadsheetml/2006/main" count="26" uniqueCount="22">
  <si>
    <t>Ежемесячные расходы</t>
  </si>
  <si>
    <t>мин. сумма</t>
  </si>
  <si>
    <t>макс. сумма</t>
  </si>
  <si>
    <t>факт</t>
  </si>
  <si>
    <t>Итого:</t>
  </si>
  <si>
    <t>Аренда офиса</t>
  </si>
  <si>
    <t xml:space="preserve">Wrike </t>
  </si>
  <si>
    <t>Разовые расходы</t>
  </si>
  <si>
    <t>Сервер</t>
  </si>
  <si>
    <t>Интернет</t>
  </si>
  <si>
    <t>Агентские за офис</t>
  </si>
  <si>
    <t>CRM</t>
  </si>
  <si>
    <t>Мебель</t>
  </si>
  <si>
    <t>Манго телеком</t>
  </si>
  <si>
    <t>Рабочий комп для Пети</t>
  </si>
  <si>
    <t>WiFi роутер в офис</t>
  </si>
  <si>
    <t>МФУ</t>
  </si>
  <si>
    <t>Обеспечительный платеж за офис</t>
  </si>
  <si>
    <t>Открытие ООО</t>
  </si>
  <si>
    <t>Канцтовары</t>
  </si>
  <si>
    <t>Визитки</t>
  </si>
  <si>
    <t>Манго покупка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</si>
</sst>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strike/>
    </font>
  </fonts>
  <fills count="3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4.0"/>
    <col customWidth="1" min="6" max="6" width="4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F1" s="3"/>
      <c r="G1" s="3"/>
      <c r="H1" s="3"/>
    </row>
    <row r="2">
      <c r="A2" s="2" t="s">
        <v>4</v>
      </c>
      <c r="B2" s="2">
        <f t="shared" ref="B2:D2" si="1">SUM(B3:B49)</f>
        <v>0</v>
      </c>
      <c r="C2" s="2">
        <f t="shared" si="1"/>
        <v>0</v>
      </c>
      <c r="D2" s="2">
        <f t="shared" si="1"/>
        <v>32980</v>
      </c>
      <c r="F2" s="3"/>
      <c r="G2" s="3"/>
      <c r="H2" s="3"/>
    </row>
    <row r="3">
      <c r="A3" s="3" t="s">
        <v>5</v>
      </c>
      <c r="B3" s="3"/>
      <c r="C3" s="3"/>
      <c r="D3" s="3">
        <v>25500.0</v>
      </c>
      <c r="F3" s="3"/>
      <c r="G3" s="3"/>
      <c r="H3" s="3"/>
    </row>
    <row r="4">
      <c r="A4" s="3" t="s">
        <v>6</v>
      </c>
      <c r="B4" s="3"/>
      <c r="C4" s="3"/>
      <c r="D4" s="3">
        <v>3900.0</v>
      </c>
      <c r="F4" s="2" t="s">
        <v>7</v>
      </c>
      <c r="G4" s="2" t="s">
        <v>1</v>
      </c>
      <c r="H4" s="2" t="s">
        <v>2</v>
      </c>
      <c r="I4" s="2" t="s">
        <v>3</v>
      </c>
    </row>
    <row r="5">
      <c r="A5" s="3" t="s">
        <v>8</v>
      </c>
      <c r="B5" s="3"/>
      <c r="C5" s="3"/>
      <c r="D5" s="3">
        <v>1500.0</v>
      </c>
      <c r="F5" s="2" t="s">
        <v>4</v>
      </c>
      <c r="G5" s="2">
        <f t="shared" ref="G5:H5" si="2">SUM(G6:G49)-G8</f>
        <v>87240</v>
      </c>
      <c r="H5" s="2">
        <f t="shared" si="2"/>
        <v>115740</v>
      </c>
      <c r="I5" s="2">
        <f>SUM(I6:I49)</f>
        <v>87690</v>
      </c>
    </row>
    <row r="6">
      <c r="A6" s="3" t="s">
        <v>9</v>
      </c>
      <c r="B6" s="3"/>
      <c r="C6" s="3"/>
      <c r="D6" s="3">
        <v>890.0</v>
      </c>
      <c r="F6" s="3" t="s">
        <v>10</v>
      </c>
      <c r="G6" s="3">
        <v>12750.0</v>
      </c>
      <c r="H6" s="3">
        <v>12750.0</v>
      </c>
      <c r="I6" s="3">
        <v>12750.0</v>
      </c>
    </row>
    <row r="7">
      <c r="A7" s="3" t="s">
        <v>11</v>
      </c>
      <c r="B7" s="3"/>
      <c r="C7" s="3"/>
      <c r="D7" s="3">
        <v>0.0</v>
      </c>
      <c r="F7" s="3" t="s">
        <v>12</v>
      </c>
      <c r="G7" s="3">
        <v>3000.0</v>
      </c>
      <c r="H7" s="3">
        <v>18000.0</v>
      </c>
      <c r="I7" s="3">
        <v>3300.0</v>
      </c>
    </row>
    <row r="8">
      <c r="A8" s="3" t="s">
        <v>13</v>
      </c>
      <c r="B8" s="3"/>
      <c r="C8" s="3"/>
      <c r="D8" s="3">
        <v>1190.0</v>
      </c>
      <c r="F8" s="4" t="s">
        <v>14</v>
      </c>
      <c r="G8" s="4">
        <v>30000.0</v>
      </c>
      <c r="H8" s="4">
        <v>75000.0</v>
      </c>
    </row>
    <row r="9">
      <c r="F9" s="3" t="s">
        <v>15</v>
      </c>
      <c r="G9" s="3">
        <v>1500.0</v>
      </c>
      <c r="H9" s="3">
        <v>3000.0</v>
      </c>
      <c r="I9" s="3">
        <v>4000.0</v>
      </c>
    </row>
    <row r="10">
      <c r="F10" s="3" t="s">
        <v>16</v>
      </c>
      <c r="G10" s="3">
        <v>6000.0</v>
      </c>
      <c r="H10" s="3">
        <v>10000.0</v>
      </c>
      <c r="I10" s="3">
        <v>10000.0</v>
      </c>
    </row>
    <row r="11">
      <c r="F11" s="3" t="s">
        <v>17</v>
      </c>
      <c r="G11" s="3">
        <v>51000.0</v>
      </c>
      <c r="H11" s="3">
        <v>51000.0</v>
      </c>
      <c r="I11" s="3">
        <v>51250.0</v>
      </c>
    </row>
    <row r="12">
      <c r="F12" s="3" t="s">
        <v>18</v>
      </c>
      <c r="G12" s="3">
        <v>4000.0</v>
      </c>
      <c r="H12" s="3">
        <v>10000.0</v>
      </c>
    </row>
    <row r="13">
      <c r="F13" s="3" t="s">
        <v>19</v>
      </c>
      <c r="G13" s="3">
        <v>2000.0</v>
      </c>
      <c r="H13" s="3">
        <v>4000.0</v>
      </c>
      <c r="I13" s="3">
        <v>0.0</v>
      </c>
    </row>
    <row r="14">
      <c r="F14" s="3" t="s">
        <v>20</v>
      </c>
      <c r="G14" s="3">
        <v>6000.0</v>
      </c>
      <c r="H14" s="3">
        <v>6000.0</v>
      </c>
      <c r="I14" s="3">
        <v>5400.0</v>
      </c>
    </row>
    <row r="15">
      <c r="F15" s="3" t="s">
        <v>21</v>
      </c>
      <c r="G15" s="3">
        <v>990.0</v>
      </c>
      <c r="H15" s="3">
        <v>990.0</v>
      </c>
      <c r="I15" s="3">
        <v>990.0</v>
      </c>
    </row>
  </sheetData>
  <drawing r:id="rId2"/>
  <legacyDrawing r:id="rId3"/>
</worksheet>
</file>